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69\사무국 공유 폴더1\17. 경영공시\2026년\"/>
    </mc:Choice>
  </mc:AlternateContent>
  <xr:revisionPtr revIDLastSave="0" documentId="8_{7CC47AA4-43FF-49C5-A3B6-77264571EC1E}" xr6:coauthVersionLast="47" xr6:coauthVersionMax="47" xr10:uidLastSave="{00000000-0000-0000-0000-000000000000}"/>
  <bookViews>
    <workbookView xWindow="-120" yWindow="-120" windowWidth="29040" windowHeight="15840" xr2:uid="{7342D8E5-5BF4-4D89-B105-2EF62A6F9319}"/>
  </bookViews>
  <sheets>
    <sheet name="3월" sheetId="6" r:id="rId1"/>
  </sheets>
  <definedNames>
    <definedName name="_xlnm._FilterDatabase" localSheetId="0" hidden="1">'3월'!$B$4:$I$4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" i="6" l="1"/>
</calcChain>
</file>

<file path=xl/sharedStrings.xml><?xml version="1.0" encoding="utf-8"?>
<sst xmlns="http://schemas.openxmlformats.org/spreadsheetml/2006/main" count="101" uniqueCount="52">
  <si>
    <t>(단위 : 원)</t>
    <phoneticPr fontId="2" type="noConversion"/>
  </si>
  <si>
    <t>인원</t>
    <phoneticPr fontId="2" type="noConversion"/>
  </si>
  <si>
    <t>결제방법</t>
    <phoneticPr fontId="2" type="noConversion"/>
  </si>
  <si>
    <t>사용액</t>
    <phoneticPr fontId="2" type="noConversion"/>
  </si>
  <si>
    <t>계</t>
    <phoneticPr fontId="2" type="noConversion"/>
  </si>
  <si>
    <t>날  짜</t>
    <phoneticPr fontId="2" type="noConversion"/>
  </si>
  <si>
    <t>적                                요</t>
    <phoneticPr fontId="2" type="noConversion"/>
  </si>
  <si>
    <t>사용자</t>
    <phoneticPr fontId="2" type="noConversion"/>
  </si>
  <si>
    <t>장  소</t>
    <phoneticPr fontId="2" type="noConversion"/>
  </si>
  <si>
    <t>비  목</t>
    <phoneticPr fontId="2" type="noConversion"/>
  </si>
  <si>
    <t>카드</t>
  </si>
  <si>
    <t>기관</t>
    <phoneticPr fontId="2" type="noConversion"/>
  </si>
  <si>
    <t>시책</t>
    <phoneticPr fontId="2" type="noConversion"/>
  </si>
  <si>
    <t>카드</t>
    <phoneticPr fontId="2" type="noConversion"/>
  </si>
  <si>
    <t>대표이사</t>
    <phoneticPr fontId="2" type="noConversion"/>
  </si>
  <si>
    <t>센터장</t>
    <phoneticPr fontId="2" type="noConversion"/>
  </si>
  <si>
    <t>부서</t>
    <phoneticPr fontId="2" type="noConversion"/>
  </si>
  <si>
    <t>현경</t>
    <phoneticPr fontId="2" type="noConversion"/>
  </si>
  <si>
    <t>땡이</t>
    <phoneticPr fontId="2" type="noConversion"/>
  </si>
  <si>
    <t>관장</t>
    <phoneticPr fontId="2" type="noConversion"/>
  </si>
  <si>
    <t>윤쉐프의 가마솥설렁탕</t>
    <phoneticPr fontId="2" type="noConversion"/>
  </si>
  <si>
    <t>(재)아산시청소년재단 2026년 4월 업무추진비 사용 내역</t>
    <phoneticPr fontId="2" type="noConversion"/>
  </si>
  <si>
    <t>킹콩부대찌개 아산점</t>
    <phoneticPr fontId="2" type="noConversion"/>
  </si>
  <si>
    <t>재단 인사TF 관계 직원 노고 격려</t>
    <phoneticPr fontId="2" type="noConversion"/>
  </si>
  <si>
    <t>배방자유공간팀 직무 수행 격려</t>
    <phoneticPr fontId="2" type="noConversion"/>
  </si>
  <si>
    <t>프로그램 개발 사업 업무 추진</t>
    <phoneticPr fontId="2" type="noConversion"/>
  </si>
  <si>
    <t>미쓰리분식(터미널)</t>
    <phoneticPr fontId="2" type="noConversion"/>
  </si>
  <si>
    <t>제3회 충무공 이순신장군배 전국 노젓기 대회 연습 직원 격려</t>
    <phoneticPr fontId="2" type="noConversion"/>
  </si>
  <si>
    <t>세븐일레븐 아산염치송곡점</t>
    <phoneticPr fontId="2" type="noConversion"/>
  </si>
  <si>
    <t>미래산업플레이존 운영 관련 해당 강사 및 기관 담당자 간 운영 협의 식비 지급</t>
    <phoneticPr fontId="9" type="noConversion"/>
  </si>
  <si>
    <t>완미족발</t>
    <phoneticPr fontId="2" type="noConversion"/>
  </si>
  <si>
    <t>충청남도사회서비스원 사업교류 식비지급</t>
    <phoneticPr fontId="9" type="noConversion"/>
  </si>
  <si>
    <t>감성초밥</t>
    <phoneticPr fontId="2" type="noConversion"/>
  </si>
  <si>
    <t>테마별 해외견학 면접심사 관련 식비 지급</t>
    <phoneticPr fontId="9" type="noConversion"/>
  </si>
  <si>
    <t>배방연화 파리바게트</t>
    <phoneticPr fontId="2" type="noConversion"/>
  </si>
  <si>
    <t>미국 견학 사업 관련 업무 논의</t>
    <phoneticPr fontId="2" type="noConversion"/>
  </si>
  <si>
    <t>신규직원 격려 및 사업 논의</t>
    <phoneticPr fontId="2" type="noConversion"/>
  </si>
  <si>
    <t>커브1498</t>
    <phoneticPr fontId="2" type="noConversion"/>
  </si>
  <si>
    <t>봄이오네</t>
    <phoneticPr fontId="2" type="noConversion"/>
  </si>
  <si>
    <t>푸른꿈 장학사업 간담회</t>
    <phoneticPr fontId="2" type="noConversion"/>
  </si>
  <si>
    <t>스타벅스 아산모종점</t>
    <phoneticPr fontId="2" type="noConversion"/>
  </si>
  <si>
    <t>청소년 마음돌봄 등굣길 캠페인 운영 직원 격려 경비</t>
    <phoneticPr fontId="2" type="noConversion"/>
  </si>
  <si>
    <t>밀랑떡</t>
    <phoneticPr fontId="2" type="noConversion"/>
  </si>
  <si>
    <t>유관기관 방문 시 간담 및 협력 증진을 위한 다과비</t>
    <phoneticPr fontId="2" type="noConversion"/>
  </si>
  <si>
    <t>1578호점 천안용암마을점</t>
    <phoneticPr fontId="2" type="noConversion"/>
  </si>
  <si>
    <t>검정고시 수험 지원 격려 경비</t>
    <phoneticPr fontId="2" type="noConversion"/>
  </si>
  <si>
    <t>상담운영팀</t>
    <phoneticPr fontId="2" type="noConversion"/>
  </si>
  <si>
    <t>마고</t>
    <phoneticPr fontId="2" type="noConversion"/>
  </si>
  <si>
    <t>2분기 사업추진회의 진행 경비</t>
    <phoneticPr fontId="2" type="noConversion"/>
  </si>
  <si>
    <t>안녕샌드</t>
    <phoneticPr fontId="2" type="noConversion"/>
  </si>
  <si>
    <t>고위기청소년 집중심리클리닉 운영 위기관리팀 사례회의 경비</t>
    <phoneticPr fontId="2" type="noConversion"/>
  </si>
  <si>
    <t>학교밖청소년-백석대학교 연계협력 간담회 경비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</si>
</sst>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1" xfId="2" applyFont="1" applyBorder="1" applyAlignment="1">
      <alignment horizontal="center" vertical="center" shrinkToFit="1"/>
    </xf>
    <xf numFmtId="0" fontId="4" fillId="0" borderId="1" xfId="2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0" fillId="0" borderId="0" xfId="1" applyFont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3" fillId="2" borderId="3" xfId="1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4" fillId="0" borderId="7" xfId="0" applyNumberFormat="1" applyFont="1" applyBorder="1" applyAlignment="1">
      <alignment horizontal="center" vertical="center"/>
    </xf>
    <xf numFmtId="14" fontId="5" fillId="3" borderId="1" xfId="2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14" fontId="5" fillId="3" borderId="6" xfId="2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 shrinkToFit="1"/>
    </xf>
    <xf numFmtId="41" fontId="3" fillId="0" borderId="1" xfId="1" applyFont="1" applyFill="1" applyBorder="1" applyAlignment="1">
      <alignment vertical="center"/>
    </xf>
    <xf numFmtId="14" fontId="5" fillId="3" borderId="12" xfId="0" applyNumberFormat="1" applyFont="1" applyFill="1" applyBorder="1" applyAlignment="1">
      <alignment horizontal="center" vertical="center"/>
    </xf>
    <xf numFmtId="0" fontId="4" fillId="0" borderId="12" xfId="2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right" vertical="center"/>
    </xf>
    <xf numFmtId="41" fontId="5" fillId="0" borderId="1" xfId="3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41" fontId="4" fillId="0" borderId="6" xfId="3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4">
    <cellStyle name="쉼표 [0]" xfId="1" builtinId="6"/>
    <cellStyle name="쉼표 [0] 2" xfId="3" xr:uid="{D7DAE6B6-F82F-4C0D-8A7C-4EF2B4B2F79B}"/>
    <cellStyle name="표준" xfId="0" builtinId="0"/>
    <cellStyle name="표준 2" xfId="2" xr:uid="{80F79F0B-C29B-4EF0-AF43-C2727CEE69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6D916-07BA-42E3-BE3D-BD6A9CBD920F}">
  <sheetPr>
    <pageSetUpPr fitToPage="1"/>
  </sheetPr>
  <dimension ref="B2:I23"/>
  <sheetViews>
    <sheetView tabSelected="1" workbookViewId="0">
      <selection activeCell="E28" sqref="E28"/>
    </sheetView>
  </sheetViews>
  <sheetFormatPr defaultRowHeight="16.5" x14ac:dyDescent="0.3"/>
  <cols>
    <col min="1" max="1" width="1.75" customWidth="1"/>
    <col min="2" max="2" width="14.125" customWidth="1"/>
    <col min="3" max="3" width="13.25" customWidth="1"/>
    <col min="4" max="4" width="28.25" bestFit="1" customWidth="1"/>
    <col min="5" max="5" width="60.5" bestFit="1" customWidth="1"/>
    <col min="6" max="6" width="9.25" customWidth="1"/>
    <col min="7" max="7" width="12.75" style="8" customWidth="1"/>
    <col min="8" max="8" width="9.25" customWidth="1"/>
    <col min="9" max="9" width="10" bestFit="1" customWidth="1"/>
  </cols>
  <sheetData>
    <row r="2" spans="2:9" ht="26.25" x14ac:dyDescent="0.3">
      <c r="B2" s="31" t="s">
        <v>21</v>
      </c>
      <c r="C2" s="31"/>
      <c r="D2" s="31"/>
      <c r="E2" s="31"/>
      <c r="F2" s="31"/>
      <c r="G2" s="31"/>
      <c r="H2" s="31"/>
      <c r="I2" s="31"/>
    </row>
    <row r="3" spans="2:9" ht="17.25" thickBot="1" x14ac:dyDescent="0.35">
      <c r="I3" t="s">
        <v>0</v>
      </c>
    </row>
    <row r="4" spans="2:9" x14ac:dyDescent="0.3">
      <c r="B4" s="1" t="s">
        <v>7</v>
      </c>
      <c r="C4" s="2" t="s">
        <v>5</v>
      </c>
      <c r="D4" s="2" t="s">
        <v>8</v>
      </c>
      <c r="E4" s="2" t="s">
        <v>6</v>
      </c>
      <c r="F4" s="2" t="s">
        <v>1</v>
      </c>
      <c r="G4" s="13" t="s">
        <v>3</v>
      </c>
      <c r="H4" s="2" t="s">
        <v>2</v>
      </c>
      <c r="I4" s="3" t="s">
        <v>9</v>
      </c>
    </row>
    <row r="5" spans="2:9" x14ac:dyDescent="0.3">
      <c r="B5" s="32" t="s">
        <v>4</v>
      </c>
      <c r="C5" s="33"/>
      <c r="D5" s="33"/>
      <c r="E5" s="33"/>
      <c r="F5" s="34"/>
      <c r="G5" s="28">
        <f>SUM(G6:G257)</f>
        <v>1293500</v>
      </c>
      <c r="H5" s="9"/>
      <c r="I5" s="10"/>
    </row>
    <row r="6" spans="2:9" x14ac:dyDescent="0.3">
      <c r="B6" s="17" t="s">
        <v>14</v>
      </c>
      <c r="C6" s="23">
        <v>46121</v>
      </c>
      <c r="D6" s="6" t="s">
        <v>22</v>
      </c>
      <c r="E6" s="7" t="s">
        <v>23</v>
      </c>
      <c r="F6" s="4">
        <v>6</v>
      </c>
      <c r="G6" s="35">
        <v>80000</v>
      </c>
      <c r="H6" s="5" t="s">
        <v>13</v>
      </c>
      <c r="I6" s="16" t="s">
        <v>11</v>
      </c>
    </row>
    <row r="7" spans="2:9" x14ac:dyDescent="0.3">
      <c r="B7" s="17" t="s">
        <v>14</v>
      </c>
      <c r="C7" s="23">
        <v>46133</v>
      </c>
      <c r="D7" s="6" t="s">
        <v>17</v>
      </c>
      <c r="E7" s="7" t="s">
        <v>24</v>
      </c>
      <c r="F7" s="4">
        <v>5</v>
      </c>
      <c r="G7" s="35">
        <v>70000</v>
      </c>
      <c r="H7" s="5" t="s">
        <v>13</v>
      </c>
      <c r="I7" s="16" t="s">
        <v>11</v>
      </c>
    </row>
    <row r="8" spans="2:9" x14ac:dyDescent="0.3">
      <c r="B8" s="17" t="s">
        <v>14</v>
      </c>
      <c r="C8" s="23">
        <v>46139</v>
      </c>
      <c r="D8" s="6" t="s">
        <v>18</v>
      </c>
      <c r="E8" s="7" t="s">
        <v>25</v>
      </c>
      <c r="F8" s="4">
        <v>4</v>
      </c>
      <c r="G8" s="35">
        <v>64000</v>
      </c>
      <c r="H8" s="5" t="s">
        <v>13</v>
      </c>
      <c r="I8" s="16" t="s">
        <v>12</v>
      </c>
    </row>
    <row r="9" spans="2:9" x14ac:dyDescent="0.3">
      <c r="B9" s="17" t="s">
        <v>14</v>
      </c>
      <c r="C9" s="23">
        <v>46141</v>
      </c>
      <c r="D9" s="6" t="s">
        <v>26</v>
      </c>
      <c r="E9" s="7" t="s">
        <v>27</v>
      </c>
      <c r="F9" s="4">
        <v>11</v>
      </c>
      <c r="G9" s="35">
        <v>62100</v>
      </c>
      <c r="H9" s="5" t="s">
        <v>13</v>
      </c>
      <c r="I9" s="16" t="s">
        <v>11</v>
      </c>
    </row>
    <row r="10" spans="2:9" x14ac:dyDescent="0.3">
      <c r="B10" s="17" t="s">
        <v>14</v>
      </c>
      <c r="C10" s="14">
        <v>46141</v>
      </c>
      <c r="D10" s="6" t="s">
        <v>28</v>
      </c>
      <c r="E10" s="12" t="s">
        <v>27</v>
      </c>
      <c r="F10" s="4">
        <v>11</v>
      </c>
      <c r="G10" s="35">
        <v>36500</v>
      </c>
      <c r="H10" s="5" t="s">
        <v>13</v>
      </c>
      <c r="I10" s="16" t="s">
        <v>11</v>
      </c>
    </row>
    <row r="11" spans="2:9" x14ac:dyDescent="0.3">
      <c r="B11" s="17" t="s">
        <v>19</v>
      </c>
      <c r="C11" s="6">
        <v>46134</v>
      </c>
      <c r="D11" s="21" t="s">
        <v>18</v>
      </c>
      <c r="E11" s="22" t="s">
        <v>29</v>
      </c>
      <c r="F11" s="21">
        <v>4</v>
      </c>
      <c r="G11" s="36">
        <v>55000</v>
      </c>
      <c r="H11" s="5" t="s">
        <v>13</v>
      </c>
      <c r="I11" s="16" t="s">
        <v>11</v>
      </c>
    </row>
    <row r="12" spans="2:9" x14ac:dyDescent="0.3">
      <c r="B12" s="20" t="s">
        <v>19</v>
      </c>
      <c r="C12" s="6">
        <v>46136</v>
      </c>
      <c r="D12" s="21" t="s">
        <v>30</v>
      </c>
      <c r="E12" s="37" t="s">
        <v>31</v>
      </c>
      <c r="F12" s="21">
        <v>6</v>
      </c>
      <c r="G12" s="36">
        <v>112900</v>
      </c>
      <c r="H12" s="5" t="s">
        <v>13</v>
      </c>
      <c r="I12" s="16" t="s">
        <v>11</v>
      </c>
    </row>
    <row r="13" spans="2:9" x14ac:dyDescent="0.3">
      <c r="B13" s="20" t="s">
        <v>19</v>
      </c>
      <c r="C13" s="6">
        <v>46137</v>
      </c>
      <c r="D13" s="21" t="s">
        <v>32</v>
      </c>
      <c r="E13" s="37" t="s">
        <v>33</v>
      </c>
      <c r="F13" s="21">
        <v>8</v>
      </c>
      <c r="G13" s="36">
        <v>116000</v>
      </c>
      <c r="H13" s="5" t="s">
        <v>13</v>
      </c>
      <c r="I13" s="16" t="s">
        <v>11</v>
      </c>
    </row>
    <row r="14" spans="2:9" x14ac:dyDescent="0.3">
      <c r="B14" s="17" t="s">
        <v>19</v>
      </c>
      <c r="C14" s="6">
        <v>46115</v>
      </c>
      <c r="D14" s="29" t="s">
        <v>34</v>
      </c>
      <c r="E14" s="7" t="s">
        <v>35</v>
      </c>
      <c r="F14" s="30">
        <v>3</v>
      </c>
      <c r="G14" s="15">
        <v>29000</v>
      </c>
      <c r="H14" s="5" t="s">
        <v>10</v>
      </c>
      <c r="I14" s="16" t="s">
        <v>11</v>
      </c>
    </row>
    <row r="15" spans="2:9" x14ac:dyDescent="0.3">
      <c r="B15" s="17" t="s">
        <v>19</v>
      </c>
      <c r="C15" s="6">
        <v>46119</v>
      </c>
      <c r="D15" s="29" t="s">
        <v>20</v>
      </c>
      <c r="E15" s="7" t="s">
        <v>36</v>
      </c>
      <c r="F15" s="30">
        <v>2</v>
      </c>
      <c r="G15" s="15">
        <v>30000</v>
      </c>
      <c r="H15" s="5" t="s">
        <v>10</v>
      </c>
      <c r="I15" s="16" t="s">
        <v>11</v>
      </c>
    </row>
    <row r="16" spans="2:9" ht="17.25" customHeight="1" x14ac:dyDescent="0.3">
      <c r="B16" s="17" t="s">
        <v>19</v>
      </c>
      <c r="C16" s="6">
        <v>46119</v>
      </c>
      <c r="D16" s="29" t="s">
        <v>37</v>
      </c>
      <c r="E16" s="7" t="s">
        <v>36</v>
      </c>
      <c r="F16" s="30">
        <v>2</v>
      </c>
      <c r="G16" s="15">
        <v>7300</v>
      </c>
      <c r="H16" s="5" t="s">
        <v>13</v>
      </c>
      <c r="I16" s="16" t="s">
        <v>11</v>
      </c>
    </row>
    <row r="17" spans="2:9" x14ac:dyDescent="0.3">
      <c r="B17" s="17" t="s">
        <v>15</v>
      </c>
      <c r="C17" s="24">
        <v>46114</v>
      </c>
      <c r="D17" s="12" t="s">
        <v>38</v>
      </c>
      <c r="E17" s="25" t="s">
        <v>39</v>
      </c>
      <c r="F17" s="12">
        <v>7</v>
      </c>
      <c r="G17" s="38">
        <v>133000</v>
      </c>
      <c r="H17" s="5" t="s">
        <v>13</v>
      </c>
      <c r="I17" s="16" t="s">
        <v>11</v>
      </c>
    </row>
    <row r="18" spans="2:9" x14ac:dyDescent="0.3">
      <c r="B18" s="17" t="s">
        <v>15</v>
      </c>
      <c r="C18" s="24">
        <v>46115</v>
      </c>
      <c r="D18" s="12" t="s">
        <v>40</v>
      </c>
      <c r="E18" s="25" t="s">
        <v>41</v>
      </c>
      <c r="F18" s="12">
        <v>6</v>
      </c>
      <c r="G18" s="38">
        <v>29600</v>
      </c>
      <c r="H18" s="5" t="s">
        <v>13</v>
      </c>
      <c r="I18" s="16" t="s">
        <v>11</v>
      </c>
    </row>
    <row r="19" spans="2:9" x14ac:dyDescent="0.3">
      <c r="B19" s="17" t="s">
        <v>15</v>
      </c>
      <c r="C19" s="24">
        <v>46115</v>
      </c>
      <c r="D19" s="12" t="s">
        <v>42</v>
      </c>
      <c r="E19" s="25" t="s">
        <v>43</v>
      </c>
      <c r="F19" s="12">
        <v>1</v>
      </c>
      <c r="G19" s="38">
        <v>50000</v>
      </c>
      <c r="H19" s="5" t="s">
        <v>13</v>
      </c>
      <c r="I19" s="16" t="s">
        <v>11</v>
      </c>
    </row>
    <row r="20" spans="2:9" x14ac:dyDescent="0.3">
      <c r="B20" s="17" t="s">
        <v>15</v>
      </c>
      <c r="C20" s="24">
        <v>46116</v>
      </c>
      <c r="D20" s="12" t="s">
        <v>44</v>
      </c>
      <c r="E20" s="25" t="s">
        <v>45</v>
      </c>
      <c r="F20" s="12">
        <v>5</v>
      </c>
      <c r="G20" s="38">
        <v>14800</v>
      </c>
      <c r="H20" s="5" t="s">
        <v>13</v>
      </c>
      <c r="I20" s="16" t="s">
        <v>11</v>
      </c>
    </row>
    <row r="21" spans="2:9" x14ac:dyDescent="0.3">
      <c r="B21" s="17" t="s">
        <v>46</v>
      </c>
      <c r="C21" s="24">
        <v>46118</v>
      </c>
      <c r="D21" s="12" t="s">
        <v>47</v>
      </c>
      <c r="E21" s="25" t="s">
        <v>48</v>
      </c>
      <c r="F21" s="12">
        <v>13</v>
      </c>
      <c r="G21" s="38">
        <v>246000</v>
      </c>
      <c r="H21" s="5" t="s">
        <v>13</v>
      </c>
      <c r="I21" s="16" t="s">
        <v>16</v>
      </c>
    </row>
    <row r="22" spans="2:9" x14ac:dyDescent="0.3">
      <c r="B22" s="17" t="s">
        <v>15</v>
      </c>
      <c r="C22" s="24">
        <v>46132</v>
      </c>
      <c r="D22" s="12" t="s">
        <v>49</v>
      </c>
      <c r="E22" s="25" t="s">
        <v>50</v>
      </c>
      <c r="F22" s="12">
        <v>7</v>
      </c>
      <c r="G22" s="38">
        <v>62300</v>
      </c>
      <c r="H22" s="5" t="s">
        <v>13</v>
      </c>
      <c r="I22" s="16" t="s">
        <v>11</v>
      </c>
    </row>
    <row r="23" spans="2:9" ht="17.25" thickBot="1" x14ac:dyDescent="0.35">
      <c r="B23" s="18" t="s">
        <v>15</v>
      </c>
      <c r="C23" s="26">
        <v>46133</v>
      </c>
      <c r="D23" s="40" t="s">
        <v>38</v>
      </c>
      <c r="E23" s="27" t="s">
        <v>51</v>
      </c>
      <c r="F23" s="40">
        <v>5</v>
      </c>
      <c r="G23" s="39">
        <v>95000</v>
      </c>
      <c r="H23" s="19" t="s">
        <v>13</v>
      </c>
      <c r="I23" s="11" t="s">
        <v>11</v>
      </c>
    </row>
  </sheetData>
  <autoFilter ref="B4:I4" xr:uid="{4096D916-07BA-42E3-BE3D-BD6A9CBD920F}">
    <sortState xmlns:xlrd2="http://schemas.microsoft.com/office/spreadsheetml/2017/richdata2" ref="B5:I37">
      <sortCondition ref="C4"/>
    </sortState>
  </autoFilter>
  <sortState xmlns:xlrd2="http://schemas.microsoft.com/office/spreadsheetml/2017/richdata2" ref="C6:C23">
    <sortCondition ref="C6:C23"/>
  </sortState>
  <mergeCells count="2">
    <mergeCell ref="B2:I2"/>
    <mergeCell ref="B5:F5"/>
  </mergeCells>
  <phoneticPr fontId="2" type="noConversion"/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Main</cp:lastModifiedBy>
  <cp:lastPrinted>2023-01-06T00:41:04Z</cp:lastPrinted>
  <dcterms:created xsi:type="dcterms:W3CDTF">2022-05-04T01:55:50Z</dcterms:created>
  <dcterms:modified xsi:type="dcterms:W3CDTF">2026-05-14T02:42:39Z</dcterms:modified>
</cp:coreProperties>
</file>